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93"/>
  </bookViews>
  <sheets>
    <sheet name="(15)设备及安装工程预算表 (2)" sheetId="19" r:id="rId1"/>
  </sheets>
  <definedNames>
    <definedName name="_xlnm.Print_Titles" localSheetId="0">'(15)设备及安装工程预算表 (2)'!$1:$2</definedName>
  </definedNames>
  <calcPr calcId="144525"/>
</workbook>
</file>

<file path=xl/sharedStrings.xml><?xml version="1.0" encoding="utf-8"?>
<sst xmlns="http://schemas.openxmlformats.org/spreadsheetml/2006/main" count="57" uniqueCount="41">
  <si>
    <r>
      <rPr>
        <sz val="14"/>
        <rFont val="黑体"/>
        <charset val="134"/>
      </rPr>
      <t>北汝河大陈拦河闸除险加固工程水文设施项目
仪器设备清单
　　　　　　　　　　　　　　　　　　　　　　　　　　　　　　</t>
    </r>
    <r>
      <rPr>
        <sz val="11"/>
        <rFont val="黑体"/>
        <charset val="134"/>
      </rPr>
      <t>单位：元</t>
    </r>
  </si>
  <si>
    <t>编号</t>
  </si>
  <si>
    <t>名称及规格</t>
  </si>
  <si>
    <t>单位</t>
  </si>
  <si>
    <t>数量</t>
  </si>
  <si>
    <t>单价</t>
  </si>
  <si>
    <t>金额</t>
  </si>
  <si>
    <t>雷达水位计</t>
  </si>
  <si>
    <t>台</t>
  </si>
  <si>
    <t>浮子式水位计</t>
  </si>
  <si>
    <t>遥测数据终端RTU</t>
  </si>
  <si>
    <t>全自动远程缆道测流控制台</t>
  </si>
  <si>
    <t>套</t>
  </si>
  <si>
    <t>水文缆道智能控制系统软件</t>
  </si>
  <si>
    <t>水下信号发生器</t>
  </si>
  <si>
    <t>个</t>
  </si>
  <si>
    <t>缆道水文绞车</t>
  </si>
  <si>
    <t>铅鱼</t>
  </si>
  <si>
    <t>kg</t>
  </si>
  <si>
    <t>流速仪</t>
  </si>
  <si>
    <t>探照灯</t>
  </si>
  <si>
    <t>盏</t>
  </si>
  <si>
    <t>翻斗雨量计</t>
  </si>
  <si>
    <t>雨量筒</t>
  </si>
  <si>
    <t>测深杆</t>
  </si>
  <si>
    <t>免维护蓄电池</t>
  </si>
  <si>
    <t>块</t>
  </si>
  <si>
    <t>太阳能电池板（含支架）</t>
  </si>
  <si>
    <t>绝缘地垫</t>
  </si>
  <si>
    <t>张</t>
  </si>
  <si>
    <t>缆道检修工具</t>
  </si>
  <si>
    <t>绞关</t>
  </si>
  <si>
    <t>1</t>
  </si>
  <si>
    <t>视频监控系统</t>
  </si>
  <si>
    <t>救生衣</t>
  </si>
  <si>
    <t>件</t>
  </si>
  <si>
    <t>喷墨打印机</t>
  </si>
  <si>
    <t>激光打印机</t>
  </si>
  <si>
    <t>台式计算机</t>
  </si>
  <si>
    <t>便携式多参数水质测定仪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</si>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</sst>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sz val="11"/>
      <name val="黑体"/>
      <charset val="134"/>
    </font>
    <font>
      <sz val="1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5" borderId="5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9" borderId="2" applyNumberFormat="0" applyAlignment="0" applyProtection="0">
      <alignment vertical="center"/>
    </xf>
    <xf numFmtId="0" fontId="14" fillId="9" borderId="3" applyNumberFormat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>
      <alignment vertical="center"/>
    </xf>
    <xf numFmtId="43" fontId="1" fillId="0" borderId="0" xfId="0" applyNumberFormat="1" applyFont="1" applyFill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3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3" fontId="1" fillId="0" borderId="1" xfId="0" applyNumberFormat="1" applyFont="1" applyFill="1" applyBorder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1" fillId="0" borderId="1" xfId="0" applyNumberFormat="1" applyFont="1" applyFill="1" applyBorder="1">
      <alignment vertical="center"/>
    </xf>
    <xf numFmtId="0" fontId="1" fillId="0" borderId="0" xfId="0" applyNumberFormat="1" applyFont="1" applyFill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0070C0"/>
      <color rgb="00FF0000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28"/>
  <sheetViews>
    <sheetView tabSelected="1" zoomScaleSheetLayoutView="60" workbookViewId="0">
      <pane xSplit="1" ySplit="2" topLeftCell="B3" activePane="bottomRight" state="frozen"/>
      <selection/>
      <selection pane="topRight"/>
      <selection pane="bottomLeft"/>
      <selection pane="bottomRight" activeCell="K15" sqref="K15"/>
    </sheetView>
  </sheetViews>
  <sheetFormatPr defaultColWidth="9" defaultRowHeight="13.5" outlineLevelCol="5"/>
  <cols>
    <col min="1" max="1" width="9" style="1"/>
    <col min="2" max="2" width="38.125" style="2" customWidth="1"/>
    <col min="3" max="4" width="7.25" style="1" customWidth="1"/>
    <col min="5" max="6" width="13.375" style="3" customWidth="1"/>
    <col min="7" max="16384" width="9" style="2"/>
  </cols>
  <sheetData>
    <row r="1" ht="60" customHeight="1" spans="1:6">
      <c r="A1" s="4" t="s">
        <v>0</v>
      </c>
      <c r="B1" s="4"/>
      <c r="C1" s="4"/>
      <c r="D1" s="4"/>
      <c r="E1" s="4"/>
      <c r="F1" s="4"/>
    </row>
    <row r="2" ht="17.6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</row>
    <row r="3" ht="17.65" customHeight="1" spans="1:6">
      <c r="A3" s="7">
        <v>1</v>
      </c>
      <c r="B3" s="8" t="s">
        <v>7</v>
      </c>
      <c r="C3" s="9" t="s">
        <v>8</v>
      </c>
      <c r="D3" s="7">
        <v>3</v>
      </c>
      <c r="E3" s="10">
        <v>12000</v>
      </c>
      <c r="F3" s="10">
        <f>D3*E3</f>
        <v>36000</v>
      </c>
    </row>
    <row r="4" ht="17.65" customHeight="1" spans="1:6">
      <c r="A4" s="7">
        <v>2</v>
      </c>
      <c r="B4" s="8" t="s">
        <v>9</v>
      </c>
      <c r="C4" s="9" t="s">
        <v>8</v>
      </c>
      <c r="D4" s="7">
        <v>2</v>
      </c>
      <c r="E4" s="10">
        <v>4000</v>
      </c>
      <c r="F4" s="10">
        <f t="shared" ref="F4:F40" si="0">D4*E4</f>
        <v>8000</v>
      </c>
    </row>
    <row r="5" ht="17.65" customHeight="1" spans="1:6">
      <c r="A5" s="7">
        <v>3</v>
      </c>
      <c r="B5" s="8" t="s">
        <v>10</v>
      </c>
      <c r="C5" s="9" t="s">
        <v>8</v>
      </c>
      <c r="D5" s="7">
        <v>3</v>
      </c>
      <c r="E5" s="10">
        <v>9000</v>
      </c>
      <c r="F5" s="10">
        <f t="shared" si="0"/>
        <v>27000</v>
      </c>
    </row>
    <row r="6" ht="17.65" customHeight="1" spans="1:6">
      <c r="A6" s="7">
        <v>4</v>
      </c>
      <c r="B6" s="8" t="s">
        <v>11</v>
      </c>
      <c r="C6" s="11" t="s">
        <v>12</v>
      </c>
      <c r="D6" s="11">
        <v>1</v>
      </c>
      <c r="E6" s="10">
        <v>133500</v>
      </c>
      <c r="F6" s="10">
        <f t="shared" si="0"/>
        <v>133500</v>
      </c>
    </row>
    <row r="7" ht="17.65" customHeight="1" spans="1:6">
      <c r="A7" s="7">
        <v>5</v>
      </c>
      <c r="B7" s="8" t="s">
        <v>13</v>
      </c>
      <c r="C7" s="11" t="s">
        <v>12</v>
      </c>
      <c r="D7" s="11">
        <v>1</v>
      </c>
      <c r="E7" s="10">
        <v>30000</v>
      </c>
      <c r="F7" s="10">
        <f t="shared" si="0"/>
        <v>30000</v>
      </c>
    </row>
    <row r="8" ht="17.65" customHeight="1" spans="1:6">
      <c r="A8" s="7">
        <v>6</v>
      </c>
      <c r="B8" s="8" t="s">
        <v>14</v>
      </c>
      <c r="C8" s="11" t="s">
        <v>15</v>
      </c>
      <c r="D8" s="11">
        <v>2</v>
      </c>
      <c r="E8" s="10">
        <v>15000</v>
      </c>
      <c r="F8" s="10">
        <f t="shared" si="0"/>
        <v>30000</v>
      </c>
    </row>
    <row r="9" ht="17.65" customHeight="1" spans="1:6">
      <c r="A9" s="7">
        <v>7</v>
      </c>
      <c r="B9" s="8" t="s">
        <v>16</v>
      </c>
      <c r="C9" s="11" t="s">
        <v>8</v>
      </c>
      <c r="D9" s="11">
        <v>1</v>
      </c>
      <c r="E9" s="10">
        <v>37000</v>
      </c>
      <c r="F9" s="10">
        <f t="shared" si="0"/>
        <v>37000</v>
      </c>
    </row>
    <row r="10" ht="17.65" customHeight="1" spans="1:6">
      <c r="A10" s="7">
        <v>8</v>
      </c>
      <c r="B10" s="8" t="s">
        <v>17</v>
      </c>
      <c r="C10" s="11" t="s">
        <v>18</v>
      </c>
      <c r="D10" s="11">
        <v>100</v>
      </c>
      <c r="E10" s="10">
        <v>70</v>
      </c>
      <c r="F10" s="10">
        <f t="shared" si="0"/>
        <v>7000</v>
      </c>
    </row>
    <row r="11" ht="17.65" customHeight="1" spans="1:6">
      <c r="A11" s="7">
        <v>9</v>
      </c>
      <c r="B11" s="8" t="s">
        <v>19</v>
      </c>
      <c r="C11" s="9" t="s">
        <v>8</v>
      </c>
      <c r="D11" s="7">
        <v>5</v>
      </c>
      <c r="E11" s="10">
        <v>2900</v>
      </c>
      <c r="F11" s="10">
        <f t="shared" si="0"/>
        <v>14500</v>
      </c>
    </row>
    <row r="12" ht="17.65" customHeight="1" spans="1:6">
      <c r="A12" s="7">
        <v>10</v>
      </c>
      <c r="B12" s="8" t="s">
        <v>20</v>
      </c>
      <c r="C12" s="11" t="s">
        <v>21</v>
      </c>
      <c r="D12" s="11">
        <v>1</v>
      </c>
      <c r="E12" s="10">
        <v>5000</v>
      </c>
      <c r="F12" s="10">
        <f t="shared" si="0"/>
        <v>5000</v>
      </c>
    </row>
    <row r="13" ht="17.65" customHeight="1" spans="1:6">
      <c r="A13" s="7">
        <v>11</v>
      </c>
      <c r="B13" s="8" t="s">
        <v>22</v>
      </c>
      <c r="C13" s="9" t="s">
        <v>8</v>
      </c>
      <c r="D13" s="7">
        <v>1</v>
      </c>
      <c r="E13" s="10">
        <v>3100</v>
      </c>
      <c r="F13" s="10">
        <f t="shared" si="0"/>
        <v>3100</v>
      </c>
    </row>
    <row r="14" ht="17.65" customHeight="1" spans="1:6">
      <c r="A14" s="7">
        <v>12</v>
      </c>
      <c r="B14" s="8" t="s">
        <v>23</v>
      </c>
      <c r="C14" s="9" t="s">
        <v>8</v>
      </c>
      <c r="D14" s="7">
        <v>1</v>
      </c>
      <c r="E14" s="10">
        <v>1500</v>
      </c>
      <c r="F14" s="10">
        <f t="shared" si="0"/>
        <v>1500</v>
      </c>
    </row>
    <row r="15" ht="17.65" customHeight="1" spans="1:6">
      <c r="A15" s="7">
        <v>13</v>
      </c>
      <c r="B15" s="8" t="s">
        <v>24</v>
      </c>
      <c r="C15" s="9" t="s">
        <v>12</v>
      </c>
      <c r="D15" s="7">
        <v>5</v>
      </c>
      <c r="E15" s="10">
        <v>800</v>
      </c>
      <c r="F15" s="10">
        <f t="shared" si="0"/>
        <v>4000</v>
      </c>
    </row>
    <row r="16" ht="17.65" customHeight="1" spans="1:6">
      <c r="A16" s="7">
        <v>14</v>
      </c>
      <c r="B16" s="8" t="s">
        <v>25</v>
      </c>
      <c r="C16" s="9" t="s">
        <v>26</v>
      </c>
      <c r="D16" s="7">
        <v>1</v>
      </c>
      <c r="E16" s="10">
        <v>1000</v>
      </c>
      <c r="F16" s="10">
        <f t="shared" si="0"/>
        <v>1000</v>
      </c>
    </row>
    <row r="17" ht="17.65" customHeight="1" spans="1:6">
      <c r="A17" s="7">
        <v>15</v>
      </c>
      <c r="B17" s="8" t="s">
        <v>27</v>
      </c>
      <c r="C17" s="9" t="s">
        <v>26</v>
      </c>
      <c r="D17" s="7">
        <v>1</v>
      </c>
      <c r="E17" s="10">
        <v>2000</v>
      </c>
      <c r="F17" s="10">
        <f t="shared" si="0"/>
        <v>2000</v>
      </c>
    </row>
    <row r="18" ht="17.65" customHeight="1" spans="1:6">
      <c r="A18" s="7">
        <v>16</v>
      </c>
      <c r="B18" s="8" t="s">
        <v>28</v>
      </c>
      <c r="C18" s="11" t="s">
        <v>29</v>
      </c>
      <c r="D18" s="11">
        <v>1</v>
      </c>
      <c r="E18" s="10">
        <v>1000</v>
      </c>
      <c r="F18" s="10">
        <f t="shared" si="0"/>
        <v>1000</v>
      </c>
    </row>
    <row r="19" ht="17.65" customHeight="1" spans="1:6">
      <c r="A19" s="7">
        <v>17</v>
      </c>
      <c r="B19" s="8" t="s">
        <v>30</v>
      </c>
      <c r="C19" s="11" t="s">
        <v>12</v>
      </c>
      <c r="D19" s="11">
        <v>1</v>
      </c>
      <c r="E19" s="10">
        <v>2000</v>
      </c>
      <c r="F19" s="10">
        <f t="shared" si="0"/>
        <v>2000</v>
      </c>
    </row>
    <row r="20" ht="17.65" customHeight="1" spans="1:6">
      <c r="A20" s="7">
        <v>18</v>
      </c>
      <c r="B20" s="8" t="s">
        <v>31</v>
      </c>
      <c r="C20" s="11" t="s">
        <v>8</v>
      </c>
      <c r="D20" s="11" t="s">
        <v>32</v>
      </c>
      <c r="E20" s="10">
        <v>15000</v>
      </c>
      <c r="F20" s="10">
        <f t="shared" si="0"/>
        <v>15000</v>
      </c>
    </row>
    <row r="21" ht="17.65" customHeight="1" spans="1:6">
      <c r="A21" s="7">
        <v>19</v>
      </c>
      <c r="B21" s="8" t="s">
        <v>33</v>
      </c>
      <c r="C21" s="9" t="s">
        <v>12</v>
      </c>
      <c r="D21" s="7">
        <v>1</v>
      </c>
      <c r="E21" s="10">
        <v>8000</v>
      </c>
      <c r="F21" s="10">
        <f t="shared" si="0"/>
        <v>8000</v>
      </c>
    </row>
    <row r="22" ht="17.65" customHeight="1" spans="1:6">
      <c r="A22" s="7">
        <v>20</v>
      </c>
      <c r="B22" s="8" t="s">
        <v>34</v>
      </c>
      <c r="C22" s="7" t="s">
        <v>35</v>
      </c>
      <c r="D22" s="7">
        <v>10</v>
      </c>
      <c r="E22" s="10">
        <v>200</v>
      </c>
      <c r="F22" s="10">
        <f t="shared" si="0"/>
        <v>2000</v>
      </c>
    </row>
    <row r="23" ht="17.65" customHeight="1" spans="1:6">
      <c r="A23" s="7">
        <v>21</v>
      </c>
      <c r="B23" s="8" t="s">
        <v>36</v>
      </c>
      <c r="C23" s="9" t="s">
        <v>8</v>
      </c>
      <c r="D23" s="7">
        <v>1</v>
      </c>
      <c r="E23" s="10">
        <v>2000</v>
      </c>
      <c r="F23" s="10">
        <f t="shared" si="0"/>
        <v>2000</v>
      </c>
    </row>
    <row r="24" ht="17.65" customHeight="1" spans="1:6">
      <c r="A24" s="7">
        <v>22</v>
      </c>
      <c r="B24" s="8" t="s">
        <v>37</v>
      </c>
      <c r="C24" s="9" t="s">
        <v>8</v>
      </c>
      <c r="D24" s="7">
        <v>2</v>
      </c>
      <c r="E24" s="10">
        <v>4000</v>
      </c>
      <c r="F24" s="10">
        <f t="shared" si="0"/>
        <v>8000</v>
      </c>
    </row>
    <row r="25" ht="17.65" customHeight="1" spans="1:6">
      <c r="A25" s="7">
        <v>23</v>
      </c>
      <c r="B25" s="8" t="s">
        <v>38</v>
      </c>
      <c r="C25" s="9" t="s">
        <v>8</v>
      </c>
      <c r="D25" s="7">
        <v>7</v>
      </c>
      <c r="E25" s="10">
        <v>5000</v>
      </c>
      <c r="F25" s="10">
        <f t="shared" si="0"/>
        <v>35000</v>
      </c>
    </row>
    <row r="26" ht="17.65" customHeight="1" spans="1:6">
      <c r="A26" s="7">
        <v>24</v>
      </c>
      <c r="B26" s="8" t="s">
        <v>39</v>
      </c>
      <c r="C26" s="12" t="s">
        <v>8</v>
      </c>
      <c r="D26" s="7">
        <v>1</v>
      </c>
      <c r="E26" s="10">
        <v>55000</v>
      </c>
      <c r="F26" s="10">
        <f t="shared" si="0"/>
        <v>55000</v>
      </c>
    </row>
    <row r="27" ht="23" customHeight="1" spans="1:6">
      <c r="A27" s="7" t="s">
        <v>40</v>
      </c>
      <c r="B27" s="13"/>
      <c r="C27" s="7"/>
      <c r="D27" s="7"/>
      <c r="E27" s="10"/>
      <c r="F27" s="10">
        <f>SUM(F3:F26)</f>
        <v>467600</v>
      </c>
    </row>
    <row r="28" spans="1:2">
      <c r="A28" s="14"/>
      <c r="B28" s="1"/>
    </row>
  </sheetData>
  <mergeCells count="1">
    <mergeCell ref="A1:F1"/>
  </mergeCells>
  <printOptions horizontalCentered="1"/>
  <pageMargins left="0.793650793650794" right="0.793650793650794" top="1" bottom="1" header="0.5" footer="0.5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(15)设备及安装工程预算表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silence</cp:lastModifiedBy>
  <dcterms:created xsi:type="dcterms:W3CDTF">2020-07-24T09:22:00Z</dcterms:created>
  <cp:lastPrinted>2020-07-24T09:59:00Z</cp:lastPrinted>
  <dcterms:modified xsi:type="dcterms:W3CDTF">2022-04-20T02:53:51Z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B0D8588AEBD54BDCA548D909D6E89616</vt:lpwstr>
  </property>
  <property fmtid="{D5CDD505-2E9C-101B-9397-08002B2CF9AE}" pid="3" name="KSOProductBuildVer">
    <vt:lpwstr>2052-11.1.0.11365</vt:lpwstr>
  </property>
</Properties>
</file>